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4年\241227 YK2カップ～シングルス&amp;ダブルス～\要項&amp;申込書\"/>
    </mc:Choice>
  </mc:AlternateContent>
  <xr:revisionPtr revIDLastSave="0" documentId="13_ncr:1_{9CFE89D1-7844-47EF-AB3A-6CF8A3ACE656}" xr6:coauthVersionLast="47" xr6:coauthVersionMax="47" xr10:uidLastSave="{00000000-0000-0000-0000-000000000000}"/>
  <bookViews>
    <workbookView xWindow="735" yWindow="735" windowWidth="19455" windowHeight="14130" xr2:uid="{00000000-000D-0000-FFFF-FFFF00000000}"/>
  </bookViews>
  <sheets>
    <sheet name="エントリーシート" sheetId="4" r:id="rId1"/>
    <sheet name="申込書　シングルス" sheetId="1" r:id="rId2"/>
    <sheet name="申込書　ダブルス" sheetId="5" r:id="rId3"/>
  </sheets>
  <definedNames>
    <definedName name="_xlnm._FilterDatabase" localSheetId="1" hidden="1">'申込書　シングルス'!$F$7:$F$16</definedName>
    <definedName name="_xlnm.Print_Area" localSheetId="1">'申込書　シングルス'!$A$1:$I$19</definedName>
    <definedName name="_xlnm.Print_Area" localSheetId="2">'申込書　ダブルス'!$A$1:$F$31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C32" i="5"/>
  <c r="C30" i="5"/>
  <c r="C19" i="1"/>
  <c r="C20" i="1"/>
  <c r="C18" i="1"/>
  <c r="A1" i="1"/>
  <c r="C4" i="5"/>
  <c r="C4" i="1"/>
  <c r="I9" i="5"/>
  <c r="I24" i="5"/>
  <c r="I23" i="5"/>
  <c r="I22" i="5"/>
  <c r="I21" i="5"/>
  <c r="I17" i="1"/>
  <c r="A1" i="5"/>
  <c r="I29" i="5"/>
  <c r="I28" i="5"/>
  <c r="I27" i="5"/>
  <c r="I26" i="5"/>
  <c r="I25" i="5"/>
  <c r="I20" i="5"/>
  <c r="I19" i="5"/>
  <c r="I18" i="5"/>
  <c r="I17" i="5"/>
  <c r="I16" i="5"/>
  <c r="I15" i="5"/>
  <c r="I14" i="5"/>
  <c r="I13" i="5"/>
  <c r="I12" i="5"/>
  <c r="I11" i="5"/>
  <c r="I10" i="5"/>
  <c r="G2" i="1"/>
  <c r="I7" i="1"/>
  <c r="I8" i="1"/>
  <c r="I9" i="1"/>
  <c r="I10" i="1"/>
  <c r="I11" i="1"/>
  <c r="I12" i="1"/>
  <c r="I13" i="1"/>
  <c r="I16" i="1"/>
</calcChain>
</file>

<file path=xl/sharedStrings.xml><?xml version="1.0" encoding="utf-8"?>
<sst xmlns="http://schemas.openxmlformats.org/spreadsheetml/2006/main" count="48" uniqueCount="37">
  <si>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</si>
  <si>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</si>
  <si>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</si>
  <si>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</si>
  <si>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</si>
  <si>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</si>
  <si>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</si>
  <si>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</si>
  <si>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</si>
  <si>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</si>
  <si>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</si>
  <si>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</si>
  <si>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</si>
  <si>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</si>
  <si>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</si>
  <si>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</si>
  <si>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</si>
  <si>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</si>
  <si>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</si>
  <si>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</si>
  <si>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</si>
  <si>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</si>
  <si>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</si>
  <si>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</si>
  <si>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</si>
  <si>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</si>
  <si>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</si>
  <si>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</si>
  <si>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</si>
  <si>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</si>
  <si>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</si>
  <si>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</si>
  <si>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t xml:space="preserve"> E-mail ： yk2cup@gmail.com</t>
    <phoneticPr fontId="1"/>
  </si>
  <si>
    <t>〆切 ： １２月１３日（水）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</si>
  <si>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</si>
  <si>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</si>
  <si>
    <t>YK2カップ～シングルス&amp;ダブルス～ 大会　12/27（金）</t>
    <rPh sb="19" eb="21">
      <t>タイカイ</t>
    </rPh>
    <rPh sb="28" eb="2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</si>
</sst>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31" xfId="0" applyFill="1" applyBorder="1" applyAlignment="1">
      <alignment horizontal="left" vertical="center" shrinkToFit="1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K5" sqref="K5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6" t="s">
        <v>36</v>
      </c>
      <c r="B1" s="72"/>
      <c r="C1" s="72"/>
      <c r="D1" s="38"/>
      <c r="E1" s="38"/>
      <c r="F1" s="38"/>
      <c r="G1" s="38"/>
      <c r="H1" s="38"/>
    </row>
    <row r="2" spans="1:8" ht="30" customHeight="1" x14ac:dyDescent="0.15">
      <c r="A2" s="39" t="s">
        <v>8</v>
      </c>
      <c r="B2" s="40"/>
      <c r="C2" s="41"/>
      <c r="D2" s="41"/>
      <c r="E2" s="41"/>
      <c r="F2" s="41"/>
      <c r="G2" s="41"/>
      <c r="H2" s="41"/>
    </row>
    <row r="3" spans="1:8" ht="24.95" customHeight="1" x14ac:dyDescent="0.15">
      <c r="A3" s="8"/>
      <c r="B3" s="8"/>
      <c r="C3" s="8"/>
      <c r="D3" s="8"/>
      <c r="E3" s="8"/>
      <c r="F3" s="24"/>
    </row>
    <row r="4" spans="1:8" ht="23.25" customHeight="1" x14ac:dyDescent="0.15">
      <c r="B4" s="57" t="s">
        <v>13</v>
      </c>
      <c r="C4" s="57"/>
      <c r="D4" s="57"/>
      <c r="E4" s="57"/>
      <c r="F4" s="57"/>
      <c r="G4" s="57"/>
      <c r="H4" s="57"/>
    </row>
    <row r="5" spans="1:8" ht="23.25" customHeight="1" thickBot="1" x14ac:dyDescent="0.2">
      <c r="A5" s="38"/>
      <c r="B5" s="37"/>
      <c r="C5" s="37"/>
      <c r="D5" s="37"/>
      <c r="E5" s="37"/>
    </row>
    <row r="6" spans="1:8" ht="15" customHeight="1" x14ac:dyDescent="0.15">
      <c r="A6" s="4"/>
      <c r="B6" s="13" t="s">
        <v>3</v>
      </c>
      <c r="C6" s="54"/>
      <c r="D6" s="55"/>
      <c r="E6" s="55"/>
      <c r="F6" s="55"/>
      <c r="G6" s="55"/>
      <c r="H6" s="56"/>
    </row>
    <row r="7" spans="1:8" ht="35.1" customHeight="1" thickBot="1" x14ac:dyDescent="0.2">
      <c r="A7" s="4"/>
      <c r="B7" s="14" t="s">
        <v>4</v>
      </c>
      <c r="C7" s="42"/>
      <c r="D7" s="43"/>
      <c r="E7" s="43"/>
      <c r="F7" s="43"/>
      <c r="G7" s="43"/>
      <c r="H7" s="44"/>
    </row>
    <row r="8" spans="1:8" ht="35.1" customHeight="1" x14ac:dyDescent="0.15">
      <c r="A8" s="4"/>
      <c r="C8" s="2"/>
      <c r="D8" s="2"/>
      <c r="E8" s="25"/>
      <c r="F8" s="25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6"/>
      <c r="D10" s="47"/>
      <c r="E10" s="47"/>
      <c r="F10" s="47"/>
      <c r="G10" s="48"/>
      <c r="H10" s="49"/>
    </row>
    <row r="11" spans="1:8" ht="35.1" customHeight="1" x14ac:dyDescent="0.15">
      <c r="A11" s="2"/>
      <c r="B11" s="11" t="s">
        <v>6</v>
      </c>
      <c r="C11" s="50"/>
      <c r="D11" s="51"/>
      <c r="E11" s="51"/>
      <c r="F11" s="51"/>
      <c r="G11" s="52"/>
      <c r="H11" s="53"/>
    </row>
    <row r="12" spans="1:8" ht="35.1" customHeight="1" thickBot="1" x14ac:dyDescent="0.2">
      <c r="A12" s="2"/>
      <c r="B12" s="12" t="s">
        <v>30</v>
      </c>
      <c r="C12" s="58"/>
      <c r="D12" s="59"/>
      <c r="E12" s="59"/>
      <c r="F12" s="59"/>
      <c r="G12" s="59"/>
      <c r="H12" s="33" t="s">
        <v>31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34" t="s">
        <v>34</v>
      </c>
      <c r="D14" s="34"/>
      <c r="E14" s="34"/>
      <c r="F14" s="34"/>
      <c r="G14" s="34"/>
      <c r="H14" s="34"/>
    </row>
    <row r="15" spans="1:8" ht="23.25" customHeight="1" x14ac:dyDescent="0.15">
      <c r="A15" s="2"/>
      <c r="B15" s="3"/>
      <c r="C15" s="34" t="s">
        <v>32</v>
      </c>
      <c r="E15" s="34"/>
      <c r="F15" s="34"/>
      <c r="G15" s="34"/>
      <c r="H15" s="34"/>
    </row>
    <row r="16" spans="1:8" ht="23.25" customHeight="1" x14ac:dyDescent="0.15">
      <c r="A16" s="2"/>
      <c r="B16" s="3"/>
      <c r="C16" s="35" t="s">
        <v>33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5"/>
      <c r="D23" s="45"/>
      <c r="E23" s="45"/>
      <c r="F23" s="45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C12" sqref="C12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60" t="str">
        <f>エントリーシート!A1</f>
        <v>YK2カップ～シングルス&amp;ダブルス～ 大会　12/27（金）</v>
      </c>
      <c r="B1" s="61"/>
      <c r="C1" s="61"/>
      <c r="D1" s="37"/>
      <c r="E1" s="37"/>
      <c r="F1" s="37"/>
      <c r="G1" s="37"/>
      <c r="H1" s="8" t="s">
        <v>14</v>
      </c>
      <c r="I1" s="28"/>
    </row>
    <row r="2" spans="1:9" ht="23.25" customHeight="1" x14ac:dyDescent="0.15">
      <c r="G2" s="57" t="str">
        <f>エントリーシート!B4</f>
        <v>会場 ： 三国体育館　　　　時間 ： 9:00～18:00　</v>
      </c>
      <c r="H2" s="57"/>
      <c r="I2" s="57"/>
    </row>
    <row r="3" spans="1:9" ht="23.25" customHeight="1" thickBot="1" x14ac:dyDescent="0.2">
      <c r="A3" s="38" t="s">
        <v>7</v>
      </c>
      <c r="B3" s="37"/>
      <c r="C3" s="37"/>
      <c r="D3" s="37"/>
      <c r="E3" s="37"/>
      <c r="F3" s="37"/>
      <c r="G3" s="37"/>
    </row>
    <row r="4" spans="1:9" ht="23.25" customHeight="1" thickBot="1" x14ac:dyDescent="0.2">
      <c r="A4" s="4"/>
      <c r="B4" s="7" t="s">
        <v>4</v>
      </c>
      <c r="C4" s="63" t="str">
        <f>IF(AND(エントリーシート!C7=""),"",エントリーシート!C7)</f>
        <v/>
      </c>
      <c r="D4" s="64"/>
      <c r="E4" s="65"/>
      <c r="F4" s="15"/>
      <c r="G4" s="16"/>
    </row>
    <row r="5" spans="1:9" ht="23.25" customHeight="1" x14ac:dyDescent="0.15">
      <c r="A5" s="5"/>
      <c r="B5" s="6"/>
      <c r="C5" s="6"/>
      <c r="E5" s="4"/>
      <c r="F5" s="4"/>
      <c r="G5" s="4"/>
    </row>
    <row r="6" spans="1:9" ht="30" customHeight="1" x14ac:dyDescent="0.15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6" t="s">
        <v>12</v>
      </c>
      <c r="H6" s="66"/>
      <c r="I6" s="18" t="s">
        <v>10</v>
      </c>
    </row>
    <row r="7" spans="1:9" ht="23.25" customHeight="1" x14ac:dyDescent="0.15">
      <c r="A7" s="1">
        <v>1</v>
      </c>
      <c r="B7" s="27"/>
      <c r="C7" s="27"/>
      <c r="D7" s="1"/>
      <c r="E7" s="1"/>
      <c r="F7" s="1"/>
      <c r="G7" s="62"/>
      <c r="H7" s="62"/>
      <c r="I7" s="22" t="str">
        <f>IF(ISTEXT(B7),"2,000","")</f>
        <v/>
      </c>
    </row>
    <row r="8" spans="1:9" ht="23.25" customHeight="1" x14ac:dyDescent="0.15">
      <c r="A8" s="1">
        <v>2</v>
      </c>
      <c r="B8" s="27"/>
      <c r="C8" s="27"/>
      <c r="D8" s="1"/>
      <c r="E8" s="1"/>
      <c r="F8" s="1"/>
      <c r="G8" s="62"/>
      <c r="H8" s="62"/>
      <c r="I8" s="22" t="str">
        <f t="shared" ref="I8:I16" si="0">IF(ISTEXT(B8),"2,000","")</f>
        <v/>
      </c>
    </row>
    <row r="9" spans="1:9" ht="23.25" customHeight="1" x14ac:dyDescent="0.15">
      <c r="A9" s="1">
        <v>3</v>
      </c>
      <c r="B9" s="27"/>
      <c r="C9" s="27"/>
      <c r="D9" s="1"/>
      <c r="E9" s="1"/>
      <c r="F9" s="1"/>
      <c r="G9" s="62"/>
      <c r="H9" s="62"/>
      <c r="I9" s="22" t="str">
        <f t="shared" si="0"/>
        <v/>
      </c>
    </row>
    <row r="10" spans="1:9" ht="23.25" customHeight="1" x14ac:dyDescent="0.15">
      <c r="A10" s="1">
        <v>4</v>
      </c>
      <c r="B10" s="27"/>
      <c r="C10" s="27"/>
      <c r="D10" s="1"/>
      <c r="E10" s="1"/>
      <c r="F10" s="1"/>
      <c r="G10" s="62"/>
      <c r="H10" s="62"/>
      <c r="I10" s="22" t="str">
        <f t="shared" si="0"/>
        <v/>
      </c>
    </row>
    <row r="11" spans="1:9" ht="23.25" customHeight="1" x14ac:dyDescent="0.15">
      <c r="A11" s="1">
        <v>5</v>
      </c>
      <c r="B11" s="27"/>
      <c r="C11" s="27"/>
      <c r="D11" s="1"/>
      <c r="E11" s="1"/>
      <c r="F11" s="1"/>
      <c r="G11" s="62"/>
      <c r="H11" s="62"/>
      <c r="I11" s="22" t="str">
        <f t="shared" si="0"/>
        <v/>
      </c>
    </row>
    <row r="12" spans="1:9" ht="23.25" customHeight="1" x14ac:dyDescent="0.15">
      <c r="A12" s="1">
        <v>6</v>
      </c>
      <c r="B12" s="27"/>
      <c r="C12" s="27"/>
      <c r="D12" s="1"/>
      <c r="E12" s="1"/>
      <c r="F12" s="1"/>
      <c r="G12" s="62"/>
      <c r="H12" s="62"/>
      <c r="I12" s="22" t="str">
        <f t="shared" si="0"/>
        <v/>
      </c>
    </row>
    <row r="13" spans="1:9" ht="23.25" customHeight="1" x14ac:dyDescent="0.15">
      <c r="A13" s="1">
        <v>7</v>
      </c>
      <c r="B13" s="27"/>
      <c r="C13" s="27"/>
      <c r="D13" s="1"/>
      <c r="E13" s="1"/>
      <c r="F13" s="1"/>
      <c r="G13" s="62"/>
      <c r="H13" s="62"/>
      <c r="I13" s="22" t="str">
        <f t="shared" si="0"/>
        <v/>
      </c>
    </row>
    <row r="14" spans="1:9" ht="23.25" customHeight="1" x14ac:dyDescent="0.15">
      <c r="A14" s="1">
        <v>8</v>
      </c>
      <c r="B14" s="27"/>
      <c r="C14" s="27"/>
      <c r="D14" s="1"/>
      <c r="E14" s="1"/>
      <c r="F14" s="1"/>
      <c r="G14" s="62"/>
      <c r="H14" s="62"/>
      <c r="I14" s="23"/>
    </row>
    <row r="15" spans="1:9" ht="23.25" customHeight="1" x14ac:dyDescent="0.15">
      <c r="A15" s="1">
        <v>9</v>
      </c>
      <c r="B15" s="27"/>
      <c r="C15" s="27"/>
      <c r="D15" s="1"/>
      <c r="E15" s="1"/>
      <c r="F15" s="1"/>
      <c r="G15" s="62"/>
      <c r="H15" s="62"/>
      <c r="I15" s="23"/>
    </row>
    <row r="16" spans="1:9" ht="23.25" customHeight="1" thickBot="1" x14ac:dyDescent="0.2">
      <c r="A16" s="1">
        <v>10</v>
      </c>
      <c r="B16" s="27"/>
      <c r="C16" s="27"/>
      <c r="D16" s="1"/>
      <c r="E16" s="1"/>
      <c r="F16" s="1"/>
      <c r="G16" s="62"/>
      <c r="H16" s="62"/>
      <c r="I16" s="23" t="str">
        <f t="shared" si="0"/>
        <v/>
      </c>
    </row>
    <row r="17" spans="1:9" ht="23.25" customHeight="1" thickBot="1" x14ac:dyDescent="0.2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COUNTA(B7:B16)*2000</f>
        <v>0</v>
      </c>
    </row>
    <row r="18" spans="1:9" ht="23.25" customHeight="1" x14ac:dyDescent="0.15">
      <c r="A18" s="2"/>
      <c r="B18" s="3"/>
      <c r="C18" s="34" t="str">
        <f>エントリーシート!C14</f>
        <v>申込先： YK2　矢木公治（やぎこうじ）　</v>
      </c>
      <c r="D18" s="34"/>
      <c r="E18" s="34"/>
      <c r="F18" s="34"/>
      <c r="G18" s="34"/>
      <c r="H18" s="34"/>
    </row>
    <row r="19" spans="1:9" ht="23.25" customHeight="1" x14ac:dyDescent="0.15">
      <c r="C19" s="34" t="str">
        <f>エントリーシート!C15</f>
        <v xml:space="preserve"> E-mail ： yk2cup@gmail.com</v>
      </c>
    </row>
    <row r="20" spans="1:9" ht="23.25" customHeight="1" x14ac:dyDescent="0.15">
      <c r="C20" s="35" t="str">
        <f>エントリーシート!C16</f>
        <v>〆切 ： １２月１３日（水）</v>
      </c>
    </row>
  </sheetData>
  <mergeCells count="15">
    <mergeCell ref="G16:H16"/>
    <mergeCell ref="G14:H14"/>
    <mergeCell ref="G15:H15"/>
    <mergeCell ref="G10:H10"/>
    <mergeCell ref="G11:H11"/>
    <mergeCell ref="G12:H12"/>
    <mergeCell ref="G13:H13"/>
    <mergeCell ref="A1:G1"/>
    <mergeCell ref="A3:G3"/>
    <mergeCell ref="G8:H8"/>
    <mergeCell ref="C4:E4"/>
    <mergeCell ref="G9:H9"/>
    <mergeCell ref="G2:I2"/>
    <mergeCell ref="G6:H6"/>
    <mergeCell ref="G7:H7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G11" sqref="G11:H11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60" t="str">
        <f>エントリーシート!A1</f>
        <v>YK2カップ～シングルス&amp;ダブルス～ 大会　12/27（金）</v>
      </c>
      <c r="B1" s="61"/>
      <c r="C1" s="61"/>
      <c r="D1" s="37"/>
      <c r="E1" s="37"/>
      <c r="F1" s="37"/>
      <c r="G1" s="37"/>
      <c r="H1" s="8" t="s">
        <v>28</v>
      </c>
      <c r="I1" s="28"/>
    </row>
    <row r="2" spans="1:9" ht="23.25" customHeight="1" x14ac:dyDescent="0.15">
      <c r="C2" s="57"/>
      <c r="D2" s="57"/>
      <c r="E2" s="57"/>
      <c r="F2" s="57"/>
      <c r="G2" s="37"/>
    </row>
    <row r="3" spans="1:9" ht="23.25" customHeight="1" thickBot="1" x14ac:dyDescent="0.2">
      <c r="A3" s="38" t="s">
        <v>15</v>
      </c>
      <c r="B3" s="37"/>
      <c r="C3" s="37"/>
      <c r="D3" s="37"/>
      <c r="E3" s="37"/>
      <c r="F3" s="37"/>
      <c r="G3" s="37"/>
    </row>
    <row r="4" spans="1:9" ht="23.25" customHeight="1" thickBot="1" x14ac:dyDescent="0.2">
      <c r="A4" s="4"/>
      <c r="B4" s="7" t="s">
        <v>4</v>
      </c>
      <c r="C4" s="26" t="str">
        <f>IF(AND(エントリーシート!C7=""),"",エントリーシート!C7)</f>
        <v/>
      </c>
      <c r="D4" s="29"/>
      <c r="E4" s="2"/>
      <c r="G4" s="16"/>
    </row>
    <row r="5" spans="1:9" ht="23.25" customHeight="1" x14ac:dyDescent="0.15">
      <c r="A5" s="5"/>
      <c r="B5" s="30" t="s">
        <v>35</v>
      </c>
      <c r="C5" s="6"/>
      <c r="E5" s="4"/>
      <c r="F5" s="4"/>
      <c r="G5" s="4"/>
    </row>
    <row r="6" spans="1:9" ht="20.100000000000001" customHeight="1" x14ac:dyDescent="0.15">
      <c r="A6" s="27"/>
      <c r="B6" s="1" t="s">
        <v>0</v>
      </c>
      <c r="C6" s="1" t="s">
        <v>3</v>
      </c>
      <c r="D6" s="18" t="s">
        <v>2</v>
      </c>
      <c r="E6" s="18" t="s">
        <v>1</v>
      </c>
      <c r="F6" s="18" t="s">
        <v>9</v>
      </c>
      <c r="G6" s="66" t="s">
        <v>12</v>
      </c>
      <c r="H6" s="66"/>
      <c r="I6" s="18" t="s">
        <v>10</v>
      </c>
    </row>
    <row r="7" spans="1:9" ht="20.100000000000001" customHeight="1" x14ac:dyDescent="0.15">
      <c r="A7" s="67" t="s">
        <v>16</v>
      </c>
      <c r="B7" s="31" t="s">
        <v>17</v>
      </c>
      <c r="C7" s="31" t="s">
        <v>18</v>
      </c>
      <c r="D7" s="32" t="s">
        <v>19</v>
      </c>
      <c r="E7" s="32" t="s">
        <v>20</v>
      </c>
      <c r="F7" s="67" t="s">
        <v>21</v>
      </c>
      <c r="G7" s="69" t="s">
        <v>22</v>
      </c>
      <c r="H7" s="70"/>
      <c r="I7" s="22" t="s">
        <v>23</v>
      </c>
    </row>
    <row r="8" spans="1:9" ht="20.100000000000001" customHeight="1" x14ac:dyDescent="0.15">
      <c r="A8" s="68"/>
      <c r="B8" s="31" t="s">
        <v>24</v>
      </c>
      <c r="C8" s="31" t="s">
        <v>25</v>
      </c>
      <c r="D8" s="32" t="s">
        <v>26</v>
      </c>
      <c r="E8" s="32" t="s">
        <v>29</v>
      </c>
      <c r="F8" s="68"/>
      <c r="G8" s="69" t="s">
        <v>27</v>
      </c>
      <c r="H8" s="70"/>
      <c r="I8" s="22" t="s">
        <v>23</v>
      </c>
    </row>
    <row r="9" spans="1:9" ht="23.25" customHeight="1" x14ac:dyDescent="0.15">
      <c r="A9" s="66">
        <v>1</v>
      </c>
      <c r="B9" s="27"/>
      <c r="C9" s="27"/>
      <c r="D9" s="1"/>
      <c r="E9" s="1"/>
      <c r="F9" s="66"/>
      <c r="G9" s="62"/>
      <c r="H9" s="62"/>
      <c r="I9" s="22" t="str">
        <f>IF(ISTEXT(B9),"2,000","")</f>
        <v/>
      </c>
    </row>
    <row r="10" spans="1:9" ht="23.25" customHeight="1" x14ac:dyDescent="0.15">
      <c r="A10" s="71"/>
      <c r="B10" s="27"/>
      <c r="C10" s="27"/>
      <c r="D10" s="1"/>
      <c r="E10" s="1"/>
      <c r="F10" s="71"/>
      <c r="G10" s="62"/>
      <c r="H10" s="62"/>
      <c r="I10" s="22" t="str">
        <f t="shared" ref="I10:I28" si="0">IF(ISTEXT(B10),"2,000","")</f>
        <v/>
      </c>
    </row>
    <row r="11" spans="1:9" ht="23.25" customHeight="1" x14ac:dyDescent="0.15">
      <c r="A11" s="66">
        <v>2</v>
      </c>
      <c r="B11" s="27"/>
      <c r="C11" s="27"/>
      <c r="D11" s="1"/>
      <c r="E11" s="1"/>
      <c r="F11" s="66"/>
      <c r="G11" s="62"/>
      <c r="H11" s="62"/>
      <c r="I11" s="22" t="str">
        <f t="shared" si="0"/>
        <v/>
      </c>
    </row>
    <row r="12" spans="1:9" ht="23.25" customHeight="1" x14ac:dyDescent="0.15">
      <c r="A12" s="71"/>
      <c r="B12" s="27"/>
      <c r="C12" s="27"/>
      <c r="D12" s="1"/>
      <c r="E12" s="1"/>
      <c r="F12" s="71"/>
      <c r="G12" s="62"/>
      <c r="H12" s="62"/>
      <c r="I12" s="22" t="str">
        <f t="shared" si="0"/>
        <v/>
      </c>
    </row>
    <row r="13" spans="1:9" ht="23.25" customHeight="1" x14ac:dyDescent="0.15">
      <c r="A13" s="66">
        <v>3</v>
      </c>
      <c r="B13" s="27"/>
      <c r="C13" s="27"/>
      <c r="D13" s="1"/>
      <c r="E13" s="1"/>
      <c r="F13" s="66"/>
      <c r="G13" s="62"/>
      <c r="H13" s="62"/>
      <c r="I13" s="22" t="str">
        <f t="shared" si="0"/>
        <v/>
      </c>
    </row>
    <row r="14" spans="1:9" ht="23.25" customHeight="1" x14ac:dyDescent="0.15">
      <c r="A14" s="71"/>
      <c r="B14" s="27"/>
      <c r="C14" s="27"/>
      <c r="D14" s="1"/>
      <c r="E14" s="1"/>
      <c r="F14" s="71"/>
      <c r="G14" s="62"/>
      <c r="H14" s="62"/>
      <c r="I14" s="22" t="str">
        <f t="shared" si="0"/>
        <v/>
      </c>
    </row>
    <row r="15" spans="1:9" ht="23.25" customHeight="1" x14ac:dyDescent="0.15">
      <c r="A15" s="66">
        <v>4</v>
      </c>
      <c r="B15" s="27"/>
      <c r="C15" s="27"/>
      <c r="D15" s="1"/>
      <c r="E15" s="1"/>
      <c r="F15" s="66"/>
      <c r="G15" s="62"/>
      <c r="H15" s="62"/>
      <c r="I15" s="22" t="str">
        <f t="shared" si="0"/>
        <v/>
      </c>
    </row>
    <row r="16" spans="1:9" ht="23.25" customHeight="1" x14ac:dyDescent="0.15">
      <c r="A16" s="71"/>
      <c r="B16" s="27"/>
      <c r="C16" s="27"/>
      <c r="D16" s="1"/>
      <c r="E16" s="1"/>
      <c r="F16" s="71"/>
      <c r="G16" s="62"/>
      <c r="H16" s="62"/>
      <c r="I16" s="22" t="str">
        <f t="shared" si="0"/>
        <v/>
      </c>
    </row>
    <row r="17" spans="1:9" ht="23.25" customHeight="1" x14ac:dyDescent="0.15">
      <c r="A17" s="66">
        <v>5</v>
      </c>
      <c r="B17" s="27"/>
      <c r="C17" s="27"/>
      <c r="D17" s="1"/>
      <c r="E17" s="1"/>
      <c r="F17" s="66"/>
      <c r="G17" s="62"/>
      <c r="H17" s="62"/>
      <c r="I17" s="22" t="str">
        <f t="shared" si="0"/>
        <v/>
      </c>
    </row>
    <row r="18" spans="1:9" ht="23.25" customHeight="1" x14ac:dyDescent="0.15">
      <c r="A18" s="71"/>
      <c r="B18" s="27"/>
      <c r="C18" s="27"/>
      <c r="D18" s="1"/>
      <c r="E18" s="1"/>
      <c r="F18" s="71"/>
      <c r="G18" s="62"/>
      <c r="H18" s="62"/>
      <c r="I18" s="22" t="str">
        <f t="shared" si="0"/>
        <v/>
      </c>
    </row>
    <row r="19" spans="1:9" ht="23.25" customHeight="1" x14ac:dyDescent="0.15">
      <c r="A19" s="66">
        <v>6</v>
      </c>
      <c r="B19" s="27"/>
      <c r="C19" s="27"/>
      <c r="D19" s="1"/>
      <c r="E19" s="1"/>
      <c r="F19" s="66"/>
      <c r="G19" s="62"/>
      <c r="H19" s="62"/>
      <c r="I19" s="22" t="str">
        <f t="shared" si="0"/>
        <v/>
      </c>
    </row>
    <row r="20" spans="1:9" ht="23.25" customHeight="1" x14ac:dyDescent="0.15">
      <c r="A20" s="71"/>
      <c r="B20" s="27"/>
      <c r="C20" s="27"/>
      <c r="D20" s="1"/>
      <c r="E20" s="1"/>
      <c r="F20" s="71"/>
      <c r="G20" s="62"/>
      <c r="H20" s="62"/>
      <c r="I20" s="22" t="str">
        <f t="shared" si="0"/>
        <v/>
      </c>
    </row>
    <row r="21" spans="1:9" ht="23.25" customHeight="1" x14ac:dyDescent="0.15">
      <c r="A21" s="66">
        <v>7</v>
      </c>
      <c r="B21" s="27"/>
      <c r="C21" s="27"/>
      <c r="D21" s="1"/>
      <c r="E21" s="1"/>
      <c r="F21" s="66"/>
      <c r="G21" s="62"/>
      <c r="H21" s="62"/>
      <c r="I21" s="22" t="str">
        <f>IF(ISTEXT(B21),"2,000","")</f>
        <v/>
      </c>
    </row>
    <row r="22" spans="1:9" ht="23.25" customHeight="1" x14ac:dyDescent="0.15">
      <c r="A22" s="71"/>
      <c r="B22" s="27"/>
      <c r="C22" s="27"/>
      <c r="D22" s="1"/>
      <c r="E22" s="1"/>
      <c r="F22" s="71"/>
      <c r="G22" s="62"/>
      <c r="H22" s="62"/>
      <c r="I22" s="22" t="str">
        <f>IF(ISTEXT(B22),"2,000","")</f>
        <v/>
      </c>
    </row>
    <row r="23" spans="1:9" ht="23.25" customHeight="1" x14ac:dyDescent="0.15">
      <c r="A23" s="66">
        <v>8</v>
      </c>
      <c r="B23" s="27"/>
      <c r="C23" s="27"/>
      <c r="D23" s="1"/>
      <c r="E23" s="1"/>
      <c r="F23" s="66"/>
      <c r="G23" s="62"/>
      <c r="H23" s="62"/>
      <c r="I23" s="22" t="str">
        <f>IF(ISTEXT(B23),"2,000","")</f>
        <v/>
      </c>
    </row>
    <row r="24" spans="1:9" ht="23.25" customHeight="1" x14ac:dyDescent="0.15">
      <c r="A24" s="71"/>
      <c r="B24" s="27"/>
      <c r="C24" s="27"/>
      <c r="D24" s="1"/>
      <c r="E24" s="1"/>
      <c r="F24" s="71"/>
      <c r="G24" s="62"/>
      <c r="H24" s="62"/>
      <c r="I24" s="22" t="str">
        <f>IF(ISTEXT(B24),"2,000","")</f>
        <v/>
      </c>
    </row>
    <row r="25" spans="1:9" ht="23.25" customHeight="1" x14ac:dyDescent="0.15">
      <c r="A25" s="66">
        <v>9</v>
      </c>
      <c r="B25" s="27"/>
      <c r="C25" s="27"/>
      <c r="D25" s="1"/>
      <c r="E25" s="1"/>
      <c r="F25" s="66"/>
      <c r="G25" s="62"/>
      <c r="H25" s="62"/>
      <c r="I25" s="22" t="str">
        <f t="shared" si="0"/>
        <v/>
      </c>
    </row>
    <row r="26" spans="1:9" ht="23.25" customHeight="1" x14ac:dyDescent="0.15">
      <c r="A26" s="71"/>
      <c r="B26" s="27"/>
      <c r="C26" s="27"/>
      <c r="D26" s="1"/>
      <c r="E26" s="1"/>
      <c r="F26" s="71"/>
      <c r="G26" s="62"/>
      <c r="H26" s="62"/>
      <c r="I26" s="22" t="str">
        <f t="shared" si="0"/>
        <v/>
      </c>
    </row>
    <row r="27" spans="1:9" ht="23.25" customHeight="1" x14ac:dyDescent="0.15">
      <c r="A27" s="66">
        <v>10</v>
      </c>
      <c r="B27" s="27"/>
      <c r="C27" s="27"/>
      <c r="D27" s="1"/>
      <c r="E27" s="1"/>
      <c r="F27" s="66"/>
      <c r="G27" s="62"/>
      <c r="H27" s="62"/>
      <c r="I27" s="22" t="str">
        <f t="shared" si="0"/>
        <v/>
      </c>
    </row>
    <row r="28" spans="1:9" ht="23.25" customHeight="1" thickBot="1" x14ac:dyDescent="0.2">
      <c r="A28" s="71"/>
      <c r="B28" s="27"/>
      <c r="C28" s="27"/>
      <c r="D28" s="1"/>
      <c r="E28" s="1"/>
      <c r="F28" s="71"/>
      <c r="G28" s="62"/>
      <c r="H28" s="62"/>
      <c r="I28" s="22" t="str">
        <f t="shared" si="0"/>
        <v/>
      </c>
    </row>
    <row r="29" spans="1:9" ht="23.25" customHeight="1" thickBot="1" x14ac:dyDescent="0.2">
      <c r="A29" s="2"/>
      <c r="B29" s="3"/>
      <c r="C29" s="3"/>
      <c r="I29" s="19">
        <f>COUNTA(B9:B28)*2000</f>
        <v>0</v>
      </c>
    </row>
    <row r="30" spans="1:9" ht="23.25" customHeight="1" x14ac:dyDescent="0.15">
      <c r="A30" s="2"/>
      <c r="B30" s="3"/>
      <c r="C30" s="34" t="str">
        <f>エントリーシート!C14</f>
        <v>申込先： YK2　矢木公治（やぎこうじ）　</v>
      </c>
      <c r="D30" s="34"/>
      <c r="E30" s="34"/>
      <c r="F30" s="34"/>
      <c r="G30" s="34"/>
      <c r="H30" s="34"/>
    </row>
    <row r="31" spans="1:9" ht="23.25" customHeight="1" x14ac:dyDescent="0.15">
      <c r="C31" s="34" t="str">
        <f>エントリーシート!C15</f>
        <v xml:space="preserve"> E-mail ： yk2cup@gmail.com</v>
      </c>
    </row>
    <row r="32" spans="1:9" ht="23.25" customHeight="1" x14ac:dyDescent="0.15">
      <c r="C32" s="35" t="str">
        <f>エントリーシート!C16</f>
        <v>〆切 ： １２月１３日（水）</v>
      </c>
    </row>
  </sheetData>
  <mergeCells count="48">
    <mergeCell ref="G16:H16"/>
    <mergeCell ref="A9:A10"/>
    <mergeCell ref="F9:F10"/>
    <mergeCell ref="G9:H9"/>
    <mergeCell ref="A25:A26"/>
    <mergeCell ref="F25:F26"/>
    <mergeCell ref="G25:H25"/>
    <mergeCell ref="G26:H26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G10:H10"/>
    <mergeCell ref="A11:A12"/>
    <mergeCell ref="F11:F12"/>
    <mergeCell ref="G11:H11"/>
    <mergeCell ref="G12:H12"/>
    <mergeCell ref="C2:G2"/>
    <mergeCell ref="A3:G3"/>
    <mergeCell ref="G6:H6"/>
    <mergeCell ref="A7:A8"/>
    <mergeCell ref="F7:F8"/>
    <mergeCell ref="G7:H7"/>
    <mergeCell ref="G8:H8"/>
  </mergeCells>
  <phoneticPr fontId="1"/>
  <dataValidations count="3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28" xr:uid="{00000000-0002-0000-0200-000002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</vt:lpstr>
      <vt:lpstr>申込書　シングルス</vt:lpstr>
      <vt:lpstr>申込書　ダブルス</vt:lpstr>
      <vt:lpstr>'申込書　シングルス'!Print_Area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2024-11-07T00:10:20Z</dcterms:modified>
</cp:coreProperties>
</file>